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TU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6B1F2E"/>
      <sz val="13"/>
    </font>
    <font>
      <b val="1"/>
      <color rgb="006B1F2E"/>
    </font>
    <font>
      <b val="1"/>
      <color rgb="006B1F2E"/>
      <sz val="12"/>
    </font>
    <font>
      <b val="1"/>
    </font>
    <font>
      <i val="1"/>
      <color rgb="00777777"/>
      <sz val="9"/>
    </font>
  </fonts>
  <fills count="3">
    <fill>
      <patternFill/>
    </fill>
    <fill>
      <patternFill patternType="gray125"/>
    </fill>
    <fill>
      <patternFill patternType="solid">
        <fgColor rgb="00F4EE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4" fontId="2" fillId="2" borderId="0" applyAlignment="1" pivotButton="0" quotePrefix="0" xfId="0">
      <alignment horizontal="right"/>
    </xf>
    <xf numFmtId="0" fontId="2" fillId="2" borderId="0" applyAlignment="1" pivotButton="0" quotePrefix="0" xfId="0">
      <alignment horizontal="right"/>
    </xf>
    <xf numFmtId="4" fontId="0" fillId="0" borderId="0" applyAlignment="1" pivotButton="0" quotePrefix="0" xfId="0">
      <alignment horizontal="right"/>
    </xf>
    <xf numFmtId="0" fontId="4" fillId="0" borderId="0" pivotButton="0" quotePrefix="0" xfId="0"/>
    <xf numFmtId="4" fontId="3" fillId="0" borderId="0" applyAlignment="1" pivotButton="0" quotePrefix="0" xfId="0">
      <alignment horizontal="right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0"/>
  <sheetViews>
    <sheetView workbookViewId="0">
      <selection activeCell="A1" sqref="A1"/>
    </sheetView>
  </sheetViews>
  <sheetFormatPr baseColWidth="8" defaultRowHeight="15"/>
  <cols>
    <col width="46" customWidth="1" min="1" max="1"/>
    <col width="18" customWidth="1" min="2" max="2"/>
  </cols>
  <sheetData>
    <row r="1">
      <c r="A1" s="1" t="inlineStr">
        <is>
          <t>Caso práctico: PTU con tope (art. 127-VIII LFT) — Academia de Amparo</t>
        </is>
      </c>
    </row>
    <row r="3">
      <c r="A3" t="inlineStr">
        <is>
          <t>Utilidad fiscal repartible de la empresa</t>
        </is>
      </c>
      <c r="B3" s="2" t="n">
        <v>1000000</v>
      </c>
    </row>
    <row r="4">
      <c r="A4" t="inlineStr">
        <is>
          <t>Días trabajados por TODOS en el año</t>
        </is>
      </c>
      <c r="B4" s="3" t="n">
        <v>3650</v>
      </c>
    </row>
    <row r="5">
      <c r="A5" t="inlineStr">
        <is>
          <t>Tus días trabajados</t>
        </is>
      </c>
      <c r="B5" s="3" t="n">
        <v>365</v>
      </c>
    </row>
    <row r="6">
      <c r="A6" t="inlineStr">
        <is>
          <t>Salarios pagados a TODOS en el año</t>
        </is>
      </c>
      <c r="B6" s="2" t="n">
        <v>1800000</v>
      </c>
    </row>
    <row r="7">
      <c r="A7" t="inlineStr">
        <is>
          <t>Tu salario anual (cuota diaria x días)</t>
        </is>
      </c>
      <c r="B7" s="2" t="n">
        <v>180000</v>
      </c>
    </row>
    <row r="8">
      <c r="A8" t="inlineStr">
        <is>
          <t>Tu salario mensual (para el tope)</t>
        </is>
      </c>
      <c r="B8" s="2" t="n">
        <v>15000</v>
      </c>
    </row>
    <row r="9">
      <c r="A9" t="inlineStr">
        <is>
          <t>Promedio de tu PTU en los últimos 3 años</t>
        </is>
      </c>
      <c r="B9" s="2" t="n">
        <v>0</v>
      </c>
    </row>
    <row r="11">
      <c r="A11" t="inlineStr">
        <is>
          <t>Bolsa de PTU (10%)</t>
        </is>
      </c>
      <c r="B11" s="4">
        <f>B3*0.1</f>
        <v/>
      </c>
    </row>
    <row r="12">
      <c r="A12" t="inlineStr">
        <is>
          <t>Mitad por días trabajados</t>
        </is>
      </c>
      <c r="B12" s="4">
        <f>B11/2*(B5/B4)</f>
        <v/>
      </c>
    </row>
    <row r="13">
      <c r="A13" t="inlineStr">
        <is>
          <t>Mitad por salarios</t>
        </is>
      </c>
      <c r="B13" s="4">
        <f>B11/2*(B7/B6)</f>
        <v/>
      </c>
    </row>
    <row r="14">
      <c r="A14" s="5" t="inlineStr">
        <is>
          <t>PTU calculada</t>
        </is>
      </c>
      <c r="B14" s="6">
        <f>B12+B13</f>
        <v/>
      </c>
    </row>
    <row r="15">
      <c r="A15" t="inlineStr">
        <is>
          <t>Tope (3 meses o promedio 3 años, el mayor)</t>
        </is>
      </c>
      <c r="B15" s="4">
        <f>MAX(3*B8,B9)</f>
        <v/>
      </c>
    </row>
    <row r="16">
      <c r="A16" s="5" t="inlineStr">
        <is>
          <t>PTU a pagar</t>
        </is>
      </c>
      <c r="B16" s="6">
        <f>MIN(B14,B15)</f>
        <v/>
      </c>
    </row>
    <row r="17">
      <c r="A17" t="inlineStr">
        <is>
          <t>Exento de ISR (15 días de UMA 2026)</t>
        </is>
      </c>
      <c r="B17" s="4" t="n">
        <v>1759.65</v>
      </c>
    </row>
    <row r="18">
      <c r="A18" t="inlineStr">
        <is>
          <t>Gravable para ISR</t>
        </is>
      </c>
      <c r="B18" s="4">
        <f>MAX(0,B16-B17)</f>
        <v/>
      </c>
    </row>
    <row r="20">
      <c r="A20" s="7" t="inlineStr">
        <is>
          <t>Fundamento: arts. 117, 123 y 127-VIII LFT; art. 93-XIV LISR. Pago: PM a mas tardar 30-may; PF 29-jun.</t>
        </is>
      </c>
    </row>
  </sheetData>
  <mergeCells count="2">
    <mergeCell ref="A20:B20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2026-07-10T01:26:31Z</dcterms:created>
  <dcterms:modified xsi:type="dcterms:W3CDTF">2026-07-10T01:26:31Z</dcterms:modified>
</cp:coreProperties>
</file>